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изическое лицо (с НДС)" sheetId="1" state="visible" r:id="rId2"/>
    <sheet name="Юридическое лицо (без НДС)" sheetId="2" state="visible" r:id="rId3"/>
  </sheets>
  <definedNames>
    <definedName function="false" hidden="false" localSheetId="0" name="_xlnm.Print_Area" vbProcedure="false">'Физическое лицо (с НДС)'!$B$2:$I$12</definedName>
    <definedName function="false" hidden="false" localSheetId="1" name="_xlnm.Print_Area" vbProcedure="false">'Юридическое лицо (без НДС)'!$B$2:$I$12</definedName>
    <definedName function="false" hidden="false" localSheetId="0" name="_xlnm.Print_Area" vbProcedure="false">'Физическое лицо (с НДС)'!$B$2:$I$12</definedName>
    <definedName function="false" hidden="false" localSheetId="1" name="_xlnm.Print_Area" vbProcedure="false">'Юридическое лицо (без НДС)'!$B$2:$I$12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<sst xmlns="http://schemas.openxmlformats.org/spreadsheetml/2006/main" count="52" uniqueCount="15">
  <si>
    <t xml:space="preserve">ХОЛОДНОЕ ВОДОСНАБЖЕНИЕ</t>
  </si>
  <si>
    <t xml:space="preserve">ВОДООТВЕДЕНИЕ</t>
  </si>
  <si>
    <t xml:space="preserve">Ставка за мощность, руб.</t>
  </si>
  <si>
    <t xml:space="preserve">Мощность, м3/сут</t>
  </si>
  <si>
    <t xml:space="preserve">Итого, руб.</t>
  </si>
  <si>
    <t xml:space="preserve">Ставка за протяженность, руб.</t>
  </si>
  <si>
    <t xml:space="preserve">Протяженность, м</t>
  </si>
  <si>
    <t xml:space="preserve">Ø40 мм и менее</t>
  </si>
  <si>
    <t xml:space="preserve">Ø70 - 100 мм (включительно)</t>
  </si>
  <si>
    <t xml:space="preserve">Ø40 - 70 мм (включительно)</t>
  </si>
  <si>
    <t xml:space="preserve">Ø100 - 150 мм (включительно)</t>
  </si>
  <si>
    <t xml:space="preserve">Ø150 - 200 мм (включительно)</t>
  </si>
  <si>
    <t xml:space="preserve">Ø200 - 250 мм (включительно)</t>
  </si>
  <si>
    <t xml:space="preserve">Плата за подключение (технологическое присоединение)</t>
  </si>
  <si>
    <t xml:space="preserve">Нагрузка, м3/сут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</si>
</sst>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"/>
    <numFmt numFmtId="167" formatCode="0.0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I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23" activeCellId="0" sqref="F23"/>
    </sheetView>
  </sheetViews>
  <sheetFormatPr defaultRowHeight="15"/>
  <cols>
    <col collapsed="false" hidden="false" max="1" min="1" style="0" width="8.50510204081633"/>
    <col collapsed="false" hidden="false" max="2" min="2" style="0" width="31.3163265306122"/>
    <col collapsed="false" hidden="false" max="3" min="3" style="0" width="12.8265306122449"/>
    <col collapsed="false" hidden="false" max="4" min="4" style="0" width="18.765306122449"/>
    <col collapsed="false" hidden="false" max="5" min="5" style="0" width="20.5204081632653"/>
    <col collapsed="false" hidden="false" max="6" min="6" style="0" width="31.3163265306122"/>
    <col collapsed="false" hidden="false" max="7" min="7" style="0" width="13.6326530612245"/>
    <col collapsed="false" hidden="false" max="8" min="8" style="0" width="18.765306122449"/>
    <col collapsed="false" hidden="false" max="9" min="9" style="0" width="20.5204081632653"/>
    <col collapsed="false" hidden="false" max="1025" min="10" style="0" width="8.50510204081633"/>
  </cols>
  <sheetData>
    <row r="1" customFormat="false" ht="15.75" hidden="false" customHeight="false" outlineLevel="0" collapsed="false"/>
    <row r="2" customFormat="false" ht="21" hidden="false" customHeight="false" outlineLevel="0" collapsed="false">
      <c r="B2" s="1" t="s">
        <v>0</v>
      </c>
      <c r="C2" s="1"/>
      <c r="D2" s="1"/>
      <c r="E2" s="1"/>
      <c r="F2" s="2" t="s">
        <v>1</v>
      </c>
      <c r="G2" s="2"/>
      <c r="H2" s="2"/>
      <c r="I2" s="2"/>
    </row>
    <row r="3" s="3" customFormat="true" ht="16.5" hidden="false" customHeight="false" outlineLevel="0" collapsed="false">
      <c r="B3" s="4" t="s">
        <v>2</v>
      </c>
      <c r="C3" s="4"/>
      <c r="D3" s="5" t="s">
        <v>3</v>
      </c>
      <c r="E3" s="6" t="s">
        <v>4</v>
      </c>
      <c r="F3" s="7" t="s">
        <v>2</v>
      </c>
      <c r="G3" s="7"/>
      <c r="H3" s="8" t="s">
        <v>3</v>
      </c>
      <c r="I3" s="9" t="s">
        <v>4</v>
      </c>
    </row>
    <row r="4" customFormat="false" ht="16.5" hidden="false" customHeight="true" outlineLevel="0" collapsed="false">
      <c r="A4" s="3"/>
      <c r="B4" s="10" t="n">
        <v>27648.71</v>
      </c>
      <c r="C4" s="10"/>
      <c r="D4" s="11" t="n">
        <v>0</v>
      </c>
      <c r="E4" s="12" t="n">
        <f aca="false">B4*D4</f>
        <v>0</v>
      </c>
      <c r="F4" s="13" t="n">
        <v>31336.61</v>
      </c>
      <c r="G4" s="13"/>
      <c r="H4" s="14" t="n">
        <v>0</v>
      </c>
      <c r="I4" s="15" t="n">
        <f aca="false">F4*H4</f>
        <v>0</v>
      </c>
    </row>
    <row r="5" customFormat="false" ht="16.5" hidden="false" customHeight="false" outlineLevel="0" collapsed="false">
      <c r="B5" s="4" t="s">
        <v>5</v>
      </c>
      <c r="C5" s="4"/>
      <c r="D5" s="16" t="s">
        <v>6</v>
      </c>
      <c r="E5" s="16" t="s">
        <v>4</v>
      </c>
      <c r="F5" s="7" t="s">
        <v>5</v>
      </c>
      <c r="G5" s="7"/>
      <c r="H5" s="7" t="s">
        <v>6</v>
      </c>
      <c r="I5" s="17" t="s">
        <v>4</v>
      </c>
    </row>
    <row r="6" customFormat="false" ht="15.75" hidden="false" customHeight="false" outlineLevel="0" collapsed="false">
      <c r="B6" s="18" t="s">
        <v>7</v>
      </c>
      <c r="C6" s="19" t="n">
        <v>3398.5635</v>
      </c>
      <c r="D6" s="20" t="n">
        <v>0</v>
      </c>
      <c r="E6" s="21" t="n">
        <f aca="false">C6*D6</f>
        <v>0</v>
      </c>
      <c r="F6" s="22" t="s">
        <v>8</v>
      </c>
      <c r="G6" s="23" t="n">
        <v>3214.66667</v>
      </c>
      <c r="H6" s="24" t="n">
        <v>0</v>
      </c>
      <c r="I6" s="25" t="n">
        <f aca="false">G6*H6</f>
        <v>0</v>
      </c>
    </row>
    <row r="7" customFormat="false" ht="15.75" hidden="false" customHeight="false" outlineLevel="0" collapsed="false">
      <c r="B7" s="26" t="s">
        <v>9</v>
      </c>
      <c r="C7" s="27" t="n">
        <v>4787.56727</v>
      </c>
      <c r="D7" s="28" t="n">
        <v>0</v>
      </c>
      <c r="E7" s="29" t="n">
        <f aca="false">C7*D7</f>
        <v>0</v>
      </c>
      <c r="F7" s="30" t="s">
        <v>10</v>
      </c>
      <c r="G7" s="31" t="n">
        <v>7030.35857</v>
      </c>
      <c r="H7" s="32" t="n">
        <v>0</v>
      </c>
      <c r="I7" s="33" t="n">
        <f aca="false">G7*H7</f>
        <v>0</v>
      </c>
    </row>
    <row r="8" customFormat="false" ht="15.75" hidden="false" customHeight="false" outlineLevel="0" collapsed="false">
      <c r="B8" s="26" t="s">
        <v>8</v>
      </c>
      <c r="C8" s="27" t="n">
        <v>5103.59428</v>
      </c>
      <c r="D8" s="28" t="n">
        <v>0</v>
      </c>
      <c r="E8" s="34" t="n">
        <f aca="false">C8*D8</f>
        <v>0</v>
      </c>
      <c r="F8" s="30" t="s">
        <v>11</v>
      </c>
      <c r="G8" s="31" t="n">
        <v>7473.53959</v>
      </c>
      <c r="H8" s="32" t="n">
        <v>0</v>
      </c>
      <c r="I8" s="33" t="n">
        <f aca="false">G8*H8</f>
        <v>0</v>
      </c>
    </row>
    <row r="9" customFormat="false" ht="15.75" hidden="false" customHeight="false" outlineLevel="0" collapsed="false">
      <c r="B9" s="26" t="s">
        <v>10</v>
      </c>
      <c r="C9" s="27" t="n">
        <v>6791.75466</v>
      </c>
      <c r="D9" s="28" t="n">
        <v>0</v>
      </c>
      <c r="E9" s="29" t="n">
        <f aca="false">C9*D9</f>
        <v>0</v>
      </c>
      <c r="F9" s="30" t="s">
        <v>12</v>
      </c>
      <c r="G9" s="31" t="n">
        <v>8290.61467</v>
      </c>
      <c r="H9" s="32" t="n">
        <v>0</v>
      </c>
      <c r="I9" s="33" t="n">
        <f aca="false">G9*H9</f>
        <v>0</v>
      </c>
    </row>
    <row r="10" customFormat="false" ht="15.75" hidden="false" customHeight="false" outlineLevel="0" collapsed="false">
      <c r="B10" s="35" t="s">
        <v>11</v>
      </c>
      <c r="C10" s="36" t="n">
        <v>7441.98263</v>
      </c>
      <c r="D10" s="28" t="n">
        <v>0</v>
      </c>
      <c r="E10" s="29" t="n">
        <f aca="false">C10*D10</f>
        <v>0</v>
      </c>
      <c r="F10" s="37"/>
      <c r="G10" s="38"/>
      <c r="H10" s="39"/>
      <c r="I10" s="40"/>
    </row>
    <row r="11" customFormat="false" ht="16.5" hidden="false" customHeight="false" outlineLevel="0" collapsed="false">
      <c r="B11" s="41" t="s">
        <v>12</v>
      </c>
      <c r="C11" s="42" t="n">
        <v>8327.54296</v>
      </c>
      <c r="D11" s="43" t="n">
        <v>0</v>
      </c>
      <c r="E11" s="44" t="n">
        <f aca="false">C11*D11</f>
        <v>0</v>
      </c>
      <c r="F11" s="45"/>
      <c r="G11" s="46"/>
      <c r="H11" s="47"/>
      <c r="I11" s="48"/>
    </row>
    <row r="12" customFormat="false" ht="63.75" hidden="false" customHeight="true" outlineLevel="0" collapsed="false">
      <c r="B12" s="49" t="s">
        <v>13</v>
      </c>
      <c r="C12" s="49"/>
      <c r="D12" s="49"/>
      <c r="E12" s="50" t="n">
        <f aca="false">E4+E6+E7+E8+E9+E10+E11</f>
        <v>0</v>
      </c>
      <c r="F12" s="51" t="s">
        <v>13</v>
      </c>
      <c r="G12" s="51"/>
      <c r="H12" s="51"/>
      <c r="I12" s="52" t="n">
        <f aca="false">I4+I6+I7+I8</f>
        <v>0</v>
      </c>
    </row>
    <row r="13" customFormat="false" ht="15.75" hidden="false" customHeight="false" outlineLevel="0" collapsed="false"/>
    <row r="14" customFormat="false" ht="15.75" hidden="false" customHeight="false" outlineLevel="0" collapsed="false"/>
    <row r="15" customFormat="false" ht="15.75" hidden="false" customHeight="false" outlineLevel="0" collapsed="false"/>
  </sheetData>
  <mergeCells count="10">
    <mergeCell ref="B2:E2"/>
    <mergeCell ref="F2:I2"/>
    <mergeCell ref="B3:C3"/>
    <mergeCell ref="F3:G3"/>
    <mergeCell ref="B4:C4"/>
    <mergeCell ref="F4:G4"/>
    <mergeCell ref="B5:C5"/>
    <mergeCell ref="F5:G5"/>
    <mergeCell ref="B12:D12"/>
    <mergeCell ref="F12:H12"/>
  </mergeCells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I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D51" activeCellId="0" sqref="D51"/>
    </sheetView>
  </sheetViews>
  <sheetFormatPr defaultRowHeight="15"/>
  <cols>
    <col collapsed="false" hidden="false" max="1" min="1" style="0" width="8.50510204081633"/>
    <col collapsed="false" hidden="false" max="2" min="2" style="0" width="31.3163265306122"/>
    <col collapsed="false" hidden="false" max="3" min="3" style="0" width="12.8265306122449"/>
    <col collapsed="false" hidden="false" max="4" min="4" style="0" width="18.765306122449"/>
    <col collapsed="false" hidden="false" max="5" min="5" style="0" width="20.3826530612245"/>
    <col collapsed="false" hidden="false" max="6" min="6" style="0" width="31.3163265306122"/>
    <col collapsed="false" hidden="false" max="7" min="7" style="0" width="13.6326530612245"/>
    <col collapsed="false" hidden="false" max="8" min="8" style="0" width="18.765306122449"/>
    <col collapsed="false" hidden="false" max="9" min="9" style="0" width="20.3826530612245"/>
    <col collapsed="false" hidden="false" max="1025" min="10" style="0" width="8.50510204081633"/>
  </cols>
  <sheetData>
    <row r="1" customFormat="false" ht="15.75" hidden="false" customHeight="false" outlineLevel="0" collapsed="false"/>
    <row r="2" customFormat="false" ht="21" hidden="false" customHeight="false" outlineLevel="0" collapsed="false">
      <c r="B2" s="1" t="s">
        <v>0</v>
      </c>
      <c r="C2" s="1"/>
      <c r="D2" s="1"/>
      <c r="E2" s="1"/>
      <c r="F2" s="2" t="s">
        <v>1</v>
      </c>
      <c r="G2" s="2"/>
      <c r="H2" s="2"/>
      <c r="I2" s="2"/>
    </row>
    <row r="3" s="3" customFormat="true" ht="16.5" hidden="false" customHeight="false" outlineLevel="0" collapsed="false">
      <c r="B3" s="4" t="s">
        <v>2</v>
      </c>
      <c r="C3" s="4"/>
      <c r="D3" s="5" t="s">
        <v>14</v>
      </c>
      <c r="E3" s="6" t="s">
        <v>4</v>
      </c>
      <c r="F3" s="7" t="s">
        <v>2</v>
      </c>
      <c r="G3" s="7"/>
      <c r="H3" s="8" t="s">
        <v>14</v>
      </c>
      <c r="I3" s="9" t="s">
        <v>4</v>
      </c>
    </row>
    <row r="4" customFormat="false" ht="16.5" hidden="false" customHeight="true" outlineLevel="0" collapsed="false">
      <c r="A4" s="3"/>
      <c r="B4" s="10" t="n">
        <v>23040.59</v>
      </c>
      <c r="C4" s="10"/>
      <c r="D4" s="11" t="n">
        <v>0</v>
      </c>
      <c r="E4" s="12" t="n">
        <f aca="false">B4*D4</f>
        <v>0</v>
      </c>
      <c r="F4" s="13" t="n">
        <v>26113.84</v>
      </c>
      <c r="G4" s="13"/>
      <c r="H4" s="14" t="n">
        <v>0</v>
      </c>
      <c r="I4" s="15" t="n">
        <f aca="false">F4*H4</f>
        <v>0</v>
      </c>
    </row>
    <row r="5" customFormat="false" ht="16.5" hidden="false" customHeight="false" outlineLevel="0" collapsed="false">
      <c r="B5" s="4" t="s">
        <v>5</v>
      </c>
      <c r="C5" s="4"/>
      <c r="D5" s="16" t="s">
        <v>6</v>
      </c>
      <c r="E5" s="16" t="s">
        <v>4</v>
      </c>
      <c r="F5" s="7" t="s">
        <v>5</v>
      </c>
      <c r="G5" s="7"/>
      <c r="H5" s="7" t="s">
        <v>6</v>
      </c>
      <c r="I5" s="17" t="s">
        <v>4</v>
      </c>
    </row>
    <row r="6" customFormat="false" ht="15.75" hidden="false" customHeight="false" outlineLevel="0" collapsed="false">
      <c r="B6" s="18" t="s">
        <v>7</v>
      </c>
      <c r="C6" s="19" t="n">
        <v>2832.13625</v>
      </c>
      <c r="D6" s="20" t="n">
        <v>0</v>
      </c>
      <c r="E6" s="21" t="n">
        <f aca="false">C6*D6</f>
        <v>0</v>
      </c>
      <c r="F6" s="22" t="s">
        <v>8</v>
      </c>
      <c r="G6" s="23" t="n">
        <v>2678.88889</v>
      </c>
      <c r="H6" s="24" t="n">
        <v>0</v>
      </c>
      <c r="I6" s="25" t="n">
        <f aca="false">G6*H6</f>
        <v>0</v>
      </c>
    </row>
    <row r="7" customFormat="false" ht="15.75" hidden="false" customHeight="false" outlineLevel="0" collapsed="false">
      <c r="B7" s="26" t="s">
        <v>9</v>
      </c>
      <c r="C7" s="27" t="n">
        <v>3989.63939</v>
      </c>
      <c r="D7" s="28" t="n">
        <v>0</v>
      </c>
      <c r="E7" s="29" t="n">
        <f aca="false">C7*D7</f>
        <v>0</v>
      </c>
      <c r="F7" s="30" t="s">
        <v>10</v>
      </c>
      <c r="G7" s="31" t="n">
        <v>5858.63214</v>
      </c>
      <c r="H7" s="32" t="n">
        <v>0</v>
      </c>
      <c r="I7" s="33" t="n">
        <f aca="false">G7*H7</f>
        <v>0</v>
      </c>
    </row>
    <row r="8" customFormat="false" ht="15.75" hidden="false" customHeight="false" outlineLevel="0" collapsed="false">
      <c r="B8" s="26" t="s">
        <v>8</v>
      </c>
      <c r="C8" s="27" t="n">
        <v>4252.99523</v>
      </c>
      <c r="D8" s="28" t="n">
        <v>0</v>
      </c>
      <c r="E8" s="34" t="n">
        <f aca="false">C8*D8</f>
        <v>0</v>
      </c>
      <c r="F8" s="30" t="s">
        <v>11</v>
      </c>
      <c r="G8" s="31" t="n">
        <v>6227.94966</v>
      </c>
      <c r="H8" s="32" t="n">
        <v>0</v>
      </c>
      <c r="I8" s="33" t="n">
        <f aca="false">G8*H8</f>
        <v>0</v>
      </c>
    </row>
    <row r="9" customFormat="false" ht="15.75" hidden="false" customHeight="false" outlineLevel="0" collapsed="false">
      <c r="B9" s="26" t="s">
        <v>10</v>
      </c>
      <c r="C9" s="27" t="n">
        <v>5659.79555</v>
      </c>
      <c r="D9" s="28" t="n">
        <v>0</v>
      </c>
      <c r="E9" s="29" t="n">
        <f aca="false">C9*D9</f>
        <v>0</v>
      </c>
      <c r="F9" s="30" t="s">
        <v>12</v>
      </c>
      <c r="G9" s="31" t="n">
        <v>6908.84556</v>
      </c>
      <c r="H9" s="32" t="n">
        <v>0</v>
      </c>
      <c r="I9" s="33" t="n">
        <f aca="false">G9*H9</f>
        <v>0</v>
      </c>
    </row>
    <row r="10" customFormat="false" ht="15.75" hidden="false" customHeight="false" outlineLevel="0" collapsed="false">
      <c r="B10" s="35" t="s">
        <v>11</v>
      </c>
      <c r="C10" s="36" t="n">
        <v>6201.65219</v>
      </c>
      <c r="D10" s="28" t="n">
        <v>0</v>
      </c>
      <c r="E10" s="29" t="n">
        <f aca="false">C10*D10</f>
        <v>0</v>
      </c>
      <c r="F10" s="37"/>
      <c r="G10" s="38"/>
      <c r="H10" s="39"/>
      <c r="I10" s="40"/>
    </row>
    <row r="11" customFormat="false" ht="16.5" hidden="false" customHeight="false" outlineLevel="0" collapsed="false">
      <c r="B11" s="41" t="s">
        <v>12</v>
      </c>
      <c r="C11" s="42" t="n">
        <v>6939.61913</v>
      </c>
      <c r="D11" s="43" t="n">
        <v>0</v>
      </c>
      <c r="E11" s="44" t="n">
        <f aca="false">C11*D11</f>
        <v>0</v>
      </c>
      <c r="F11" s="45"/>
      <c r="G11" s="46"/>
      <c r="H11" s="47"/>
      <c r="I11" s="48"/>
    </row>
    <row r="12" customFormat="false" ht="63.75" hidden="false" customHeight="true" outlineLevel="0" collapsed="false">
      <c r="B12" s="49" t="s">
        <v>13</v>
      </c>
      <c r="C12" s="49"/>
      <c r="D12" s="49"/>
      <c r="E12" s="50" t="n">
        <f aca="false">E4+E6+E7+E8+E9+E10+E11</f>
        <v>0</v>
      </c>
      <c r="F12" s="51" t="s">
        <v>13</v>
      </c>
      <c r="G12" s="51"/>
      <c r="H12" s="51"/>
      <c r="I12" s="52" t="n">
        <f aca="false">I4+I6+I7+I8</f>
        <v>0</v>
      </c>
    </row>
    <row r="13" customFormat="false" ht="15.75" hidden="false" customHeight="false" outlineLevel="0" collapsed="false"/>
  </sheetData>
  <mergeCells count="10">
    <mergeCell ref="B2:E2"/>
    <mergeCell ref="F2:I2"/>
    <mergeCell ref="B3:C3"/>
    <mergeCell ref="F3:G3"/>
    <mergeCell ref="B4:C4"/>
    <mergeCell ref="F4:G4"/>
    <mergeCell ref="B5:C5"/>
    <mergeCell ref="F5:G5"/>
    <mergeCell ref="B12:D12"/>
    <mergeCell ref="F12:H12"/>
  </mergeCells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2014-06-25T07:48:05Z</dcterms:created>
  <dc:creator>schur</dc:creator>
  <dc:description/>
  <dc:language>ru-RU</dc:language>
  <cp:lastModifiedBy/>
  <cp:lastPrinted>2018-11-02T05:57:19Z</cp:lastPrinted>
  <dcterms:modified xsi:type="dcterms:W3CDTF">2019-03-22T16:01:00Z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